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Галина\Desktop\Для сайта — 26г\"/>
    </mc:Choice>
  </mc:AlternateContent>
  <xr:revisionPtr revIDLastSave="0" documentId="13_ncr:1_{826F2D13-C1DD-4142-A3E5-CFDE8D19C556}" xr6:coauthVersionLast="47" xr6:coauthVersionMax="47" xr10:uidLastSave="{00000000-0000-0000-0000-000000000000}"/>
  <bookViews>
    <workbookView xWindow="-120" yWindow="-120" windowWidth="29040" windowHeight="15840" xr2:uid="{2D1C2225-9A33-4540-BFA1-44F829DB9F83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76" i="1" s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57" i="1" l="1"/>
  <c r="H157" i="1"/>
  <c r="J138" i="1"/>
  <c r="I138" i="1"/>
  <c r="I157" i="1"/>
  <c r="G100" i="1"/>
  <c r="H100" i="1"/>
  <c r="H43" i="1"/>
  <c r="J43" i="1"/>
  <c r="I43" i="1"/>
  <c r="L195" i="1"/>
  <c r="G195" i="1"/>
  <c r="I195" i="1"/>
  <c r="H195" i="1"/>
  <c r="J195" i="1"/>
  <c r="G176" i="1"/>
  <c r="H176" i="1"/>
  <c r="J176" i="1"/>
  <c r="I176" i="1"/>
  <c r="L157" i="1"/>
  <c r="J157" i="1"/>
  <c r="L138" i="1"/>
  <c r="G138" i="1"/>
  <c r="H138" i="1"/>
  <c r="L119" i="1"/>
  <c r="G119" i="1"/>
  <c r="H119" i="1"/>
  <c r="I119" i="1"/>
  <c r="J119" i="1"/>
  <c r="L100" i="1"/>
  <c r="J100" i="1"/>
  <c r="F100" i="1"/>
  <c r="L81" i="1"/>
  <c r="F81" i="1"/>
  <c r="J81" i="1"/>
  <c r="I81" i="1"/>
  <c r="G81" i="1"/>
  <c r="H81" i="1"/>
  <c r="L62" i="1"/>
  <c r="H62" i="1"/>
  <c r="J62" i="1"/>
  <c r="I62" i="1"/>
  <c r="F62" i="1"/>
  <c r="G62" i="1"/>
  <c r="L43" i="1"/>
  <c r="F43" i="1"/>
  <c r="G43" i="1"/>
  <c r="L24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F196" i="1"/>
  <c r="H196" i="1"/>
  <c r="L196" i="1"/>
  <c r="G196" i="1"/>
</calcChain>
</file>

<file path=xl/sharedStrings.xml><?xml version="1.0" encoding="utf-8"?>
<sst xmlns="http://schemas.openxmlformats.org/spreadsheetml/2006/main" count="344" uniqueCount="118">
  <si>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</si>
  <si>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</si>
  <si>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</si>
  <si>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</si>
  <si>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</si>
  <si>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</si>
  <si>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</si>
  <si>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</si>
  <si>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</si>
  <si>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</si>
  <si>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</si>
  <si>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</si>
  <si>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</si>
  <si>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</si>
  <si>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</si>
  <si>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</si>
  <si>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</si>
  <si>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</si>
  <si>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</si>
  <si>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</si>
  <si>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</si>
  <si>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</si>
  <si>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</si>
  <si>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</si>
  <si>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</si>
  <si>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</si>
  <si>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</si>
  <si>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</si>
  <si>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</si>
  <si>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</si>
  <si>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</si>
  <si>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</si>
  <si>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</si>
  <si>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</si>
  <si>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</si>
  <si>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</si>
  <si>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</si>
  <si>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</si>
  <si>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Сыр (порциями)</t>
  </si>
  <si>
    <t>Хлеб пшеничный</t>
  </si>
  <si>
    <t>Чай с сахаром</t>
  </si>
  <si>
    <t>Яблоко свежее</t>
  </si>
  <si>
    <t>54-9к-2020</t>
  </si>
  <si>
    <t>53-19-2020</t>
  </si>
  <si>
    <t>п/п</t>
  </si>
  <si>
    <t>Щи из свежей капусты с картофелем со сметаной</t>
  </si>
  <si>
    <t>Компот из яблок</t>
  </si>
  <si>
    <t>Хлеб ржано-пшеничный</t>
  </si>
  <si>
    <t>54-32-2020</t>
  </si>
  <si>
    <t>Паста «Альфредо»</t>
  </si>
  <si>
    <t>Чай с лимоном и с сахаром</t>
  </si>
  <si>
    <t>Салат "Здоровье"</t>
  </si>
  <si>
    <t>Суп картофельный с рыбой минтай</t>
  </si>
  <si>
    <t>Пюре картофельное</t>
  </si>
  <si>
    <t>Напиток апельсиновый</t>
  </si>
  <si>
    <t>54-20-2020</t>
  </si>
  <si>
    <t>54-33-2020</t>
  </si>
  <si>
    <t>Каша манная молочная жидкая</t>
  </si>
  <si>
    <t>Чай фруктовый</t>
  </si>
  <si>
    <t>Суп из овощей на курином бульоне</t>
  </si>
  <si>
    <t>Гуляш из свинины</t>
  </si>
  <si>
    <t>Макаронные изделия отварные</t>
  </si>
  <si>
    <t>Компот из смеси сухофруктов</t>
  </si>
  <si>
    <t>Салат из квашеной капусты</t>
  </si>
  <si>
    <t>Суп картофельный с крупой рисовой</t>
  </si>
  <si>
    <t>Рагу из курицы</t>
  </si>
  <si>
    <t>Компот из свежих яблок с апельсином</t>
  </si>
  <si>
    <t>54-22-2020</t>
  </si>
  <si>
    <t>Макароны отварные с сыром</t>
  </si>
  <si>
    <t>Борщ с капустой и картофелем со сметаной</t>
  </si>
  <si>
    <t xml:space="preserve">Тефтели с соусом </t>
  </si>
  <si>
    <t>Картофель отварной</t>
  </si>
  <si>
    <t>Каша молочная (из пшена и риса) "Дружба"</t>
  </si>
  <si>
    <t>54-16-2020</t>
  </si>
  <si>
    <t>Кондитерское изделие(печенье)</t>
  </si>
  <si>
    <t>Винегрет овощной</t>
  </si>
  <si>
    <t>Суп картофельный с горохом</t>
  </si>
  <si>
    <t>Компот из изюма</t>
  </si>
  <si>
    <t>54-4-2020</t>
  </si>
  <si>
    <t>Печень по-строгановски</t>
  </si>
  <si>
    <t>Напиток из цитрусовых</t>
  </si>
  <si>
    <t>54-18-2020</t>
  </si>
  <si>
    <t xml:space="preserve">Омлет натуральный </t>
  </si>
  <si>
    <t>Суп картофельный с вермишелью</t>
  </si>
  <si>
    <t>Каша пшенная вязкая с маслом</t>
  </si>
  <si>
    <t>Свекольник со сметаной</t>
  </si>
  <si>
    <t xml:space="preserve">Тефтели рыбные с соусом томатным </t>
  </si>
  <si>
    <t>Рассольник ленинградский со сметаной</t>
  </si>
  <si>
    <t>сладкое</t>
  </si>
  <si>
    <t>12 лет и старше</t>
  </si>
  <si>
    <t>Суп картофельный с мясными фрикадельками 250/20</t>
  </si>
  <si>
    <t>кисломол.</t>
  </si>
  <si>
    <t>МБОУ СОШ № 6 г. Сегежи</t>
  </si>
  <si>
    <t>Каша жидкая молочная овсяная</t>
  </si>
  <si>
    <t xml:space="preserve">Огурцы маринованные </t>
  </si>
  <si>
    <t>т.24</t>
  </si>
  <si>
    <t>Плов из филе птицы</t>
  </si>
  <si>
    <t>Биточек паровой с соусом томатным</t>
  </si>
  <si>
    <t>424,540</t>
  </si>
  <si>
    <t>Рис отварной</t>
  </si>
  <si>
    <t>Батон нарезной</t>
  </si>
  <si>
    <t>Кондитерское изделие(пряник,печенье)</t>
  </si>
  <si>
    <t>401М</t>
  </si>
  <si>
    <t>Ежики мясные в соусе , Каша гречневая вязкая</t>
  </si>
  <si>
    <t>Кофейный напиток со сгущенным молоком</t>
  </si>
  <si>
    <t>Батон нарезной, Масло сливочное (порциями)</t>
  </si>
  <si>
    <t>Кондитерское изделие(пряник,печенье,вафли)</t>
  </si>
  <si>
    <t>Запеканка из творога с повидлом</t>
  </si>
  <si>
    <t>Фрукты свежие по сезону (мандарин,яблоко)</t>
  </si>
  <si>
    <t>Зеленый горошек консервированный</t>
  </si>
  <si>
    <t>Шницель рубленый мясной с соусом красным основным</t>
  </si>
  <si>
    <t>Каша гречневая вязкая</t>
  </si>
  <si>
    <t>255М</t>
  </si>
  <si>
    <t>Какао с молоком</t>
  </si>
  <si>
    <t>Сердце в соусе</t>
  </si>
  <si>
    <t>Гуляш из свинины,  Рис отварной</t>
  </si>
  <si>
    <t>Салат из свеклы отварной с маслом</t>
  </si>
  <si>
    <t>54-13-2020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</si>
</sst>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6" sqref="E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92</v>
      </c>
      <c r="D1" s="54"/>
      <c r="E1" s="54"/>
      <c r="F1" s="12" t="s">
        <v>15</v>
      </c>
      <c r="G1" s="2" t="s">
        <v>16</v>
      </c>
      <c r="H1" s="55"/>
      <c r="I1" s="55"/>
      <c r="J1" s="55"/>
      <c r="K1" s="55"/>
    </row>
    <row r="2" spans="1:12" ht="18" x14ac:dyDescent="0.2">
      <c r="A2" s="35" t="s">
        <v>6</v>
      </c>
      <c r="C2" s="2"/>
      <c r="G2" s="2" t="s">
        <v>17</v>
      </c>
      <c r="H2" s="55"/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89</v>
      </c>
      <c r="G3" s="2" t="s">
        <v>18</v>
      </c>
      <c r="H3" s="48">
        <v>12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93</v>
      </c>
      <c r="F6" s="40">
        <v>250</v>
      </c>
      <c r="G6" s="40">
        <v>8.4700000000000006</v>
      </c>
      <c r="H6" s="40">
        <v>11.81</v>
      </c>
      <c r="I6" s="40">
        <v>37.630000000000003</v>
      </c>
      <c r="J6" s="40">
        <v>297.25</v>
      </c>
      <c r="K6" s="41" t="s">
        <v>42</v>
      </c>
      <c r="L6" s="40"/>
    </row>
    <row r="7" spans="1:12" ht="25.5" x14ac:dyDescent="0.25">
      <c r="A7" s="23"/>
      <c r="B7" s="15"/>
      <c r="C7" s="11"/>
      <c r="D7" s="6" t="s">
        <v>91</v>
      </c>
      <c r="E7" s="42" t="s">
        <v>38</v>
      </c>
      <c r="F7" s="43">
        <v>20</v>
      </c>
      <c r="G7" s="43">
        <v>4.5999999999999996</v>
      </c>
      <c r="H7" s="43">
        <v>5.8</v>
      </c>
      <c r="I7" s="43">
        <v>0</v>
      </c>
      <c r="J7" s="43">
        <v>70</v>
      </c>
      <c r="K7" s="44" t="s">
        <v>43</v>
      </c>
      <c r="L7" s="43"/>
    </row>
    <row r="8" spans="1:12" ht="15" x14ac:dyDescent="0.25">
      <c r="A8" s="23"/>
      <c r="B8" s="15"/>
      <c r="C8" s="11"/>
      <c r="D8" s="7" t="s">
        <v>21</v>
      </c>
      <c r="E8" s="42" t="s">
        <v>40</v>
      </c>
      <c r="F8" s="43">
        <v>200</v>
      </c>
      <c r="G8" s="43">
        <v>0.2</v>
      </c>
      <c r="H8" s="43">
        <v>0</v>
      </c>
      <c r="I8" s="43">
        <v>14</v>
      </c>
      <c r="J8" s="43">
        <v>28</v>
      </c>
      <c r="K8" s="44">
        <v>943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39</v>
      </c>
      <c r="F9" s="43">
        <v>50</v>
      </c>
      <c r="G9" s="43">
        <v>5.4</v>
      </c>
      <c r="H9" s="43">
        <v>2.2999999999999998</v>
      </c>
      <c r="I9" s="43">
        <v>19.8</v>
      </c>
      <c r="J9" s="43">
        <v>137</v>
      </c>
      <c r="K9" s="44" t="s">
        <v>44</v>
      </c>
      <c r="L9" s="43"/>
    </row>
    <row r="10" spans="1:12" ht="15" x14ac:dyDescent="0.25">
      <c r="A10" s="23"/>
      <c r="B10" s="15"/>
      <c r="C10" s="11"/>
      <c r="D10" s="7" t="s">
        <v>23</v>
      </c>
      <c r="E10" s="42" t="s">
        <v>41</v>
      </c>
      <c r="F10" s="43">
        <v>150</v>
      </c>
      <c r="G10" s="43">
        <v>0.6</v>
      </c>
      <c r="H10" s="43">
        <v>0.6</v>
      </c>
      <c r="I10" s="43">
        <v>14.7</v>
      </c>
      <c r="J10" s="43">
        <v>70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670</v>
      </c>
      <c r="G13" s="19">
        <f t="shared" ref="G13:J13" si="0">SUM(G6:G12)</f>
        <v>19.270000000000003</v>
      </c>
      <c r="H13" s="19">
        <f t="shared" si="0"/>
        <v>20.51</v>
      </c>
      <c r="I13" s="19">
        <f t="shared" si="0"/>
        <v>86.13000000000001</v>
      </c>
      <c r="J13" s="19">
        <f t="shared" si="0"/>
        <v>602.25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94</v>
      </c>
      <c r="F14" s="43">
        <v>100</v>
      </c>
      <c r="G14" s="43">
        <v>0.7</v>
      </c>
      <c r="H14" s="43">
        <v>0.1</v>
      </c>
      <c r="I14" s="43">
        <v>1.5</v>
      </c>
      <c r="J14" s="43">
        <v>13</v>
      </c>
      <c r="K14" s="44" t="s">
        <v>95</v>
      </c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45</v>
      </c>
      <c r="F15" s="43">
        <v>250</v>
      </c>
      <c r="G15" s="43">
        <v>2.63</v>
      </c>
      <c r="H15" s="43">
        <v>6.13</v>
      </c>
      <c r="I15" s="43">
        <v>11.75</v>
      </c>
      <c r="J15" s="43">
        <v>108.88</v>
      </c>
      <c r="K15" s="44">
        <v>120</v>
      </c>
      <c r="L15" s="43"/>
    </row>
    <row r="16" spans="1:12" ht="15" x14ac:dyDescent="0.25">
      <c r="A16" s="23"/>
      <c r="B16" s="15"/>
      <c r="C16" s="11"/>
      <c r="D16" s="7" t="s">
        <v>27</v>
      </c>
      <c r="E16" s="42" t="s">
        <v>96</v>
      </c>
      <c r="F16" s="43">
        <v>250</v>
      </c>
      <c r="G16" s="43">
        <v>13.9</v>
      </c>
      <c r="H16" s="43">
        <v>14.6</v>
      </c>
      <c r="I16" s="43">
        <v>49.25</v>
      </c>
      <c r="J16" s="43">
        <v>373.38</v>
      </c>
      <c r="K16" s="44">
        <v>449</v>
      </c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25.5" x14ac:dyDescent="0.25">
      <c r="A18" s="23"/>
      <c r="B18" s="15"/>
      <c r="C18" s="11"/>
      <c r="D18" s="7" t="s">
        <v>29</v>
      </c>
      <c r="E18" s="42" t="s">
        <v>46</v>
      </c>
      <c r="F18" s="43">
        <v>200</v>
      </c>
      <c r="G18" s="43">
        <v>0.16</v>
      </c>
      <c r="H18" s="43">
        <v>0</v>
      </c>
      <c r="I18" s="43">
        <v>14.2</v>
      </c>
      <c r="J18" s="43">
        <v>78.650000000000006</v>
      </c>
      <c r="K18" s="44" t="s">
        <v>48</v>
      </c>
      <c r="L18" s="43"/>
    </row>
    <row r="19" spans="1:12" ht="15" x14ac:dyDescent="0.25">
      <c r="A19" s="23"/>
      <c r="B19" s="15"/>
      <c r="C19" s="11"/>
      <c r="D19" s="7" t="s">
        <v>30</v>
      </c>
      <c r="E19" s="42" t="s">
        <v>39</v>
      </c>
      <c r="F19" s="43">
        <v>60</v>
      </c>
      <c r="G19" s="43">
        <v>6.48</v>
      </c>
      <c r="H19" s="43">
        <v>2.76</v>
      </c>
      <c r="I19" s="43">
        <v>23.76</v>
      </c>
      <c r="J19" s="43">
        <v>164.4</v>
      </c>
      <c r="K19" s="44" t="s">
        <v>44</v>
      </c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47</v>
      </c>
      <c r="F20" s="43">
        <v>40</v>
      </c>
      <c r="G20" s="43">
        <v>3.2</v>
      </c>
      <c r="H20" s="43">
        <v>1.4</v>
      </c>
      <c r="I20" s="43">
        <v>16.7</v>
      </c>
      <c r="J20" s="43">
        <v>88.4</v>
      </c>
      <c r="K20" s="44" t="s">
        <v>44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900</v>
      </c>
      <c r="G23" s="19">
        <f t="shared" ref="G23:J23" si="2">SUM(G14:G22)</f>
        <v>27.07</v>
      </c>
      <c r="H23" s="19">
        <f t="shared" si="2"/>
        <v>24.989999999999995</v>
      </c>
      <c r="I23" s="19">
        <f t="shared" si="2"/>
        <v>117.16000000000001</v>
      </c>
      <c r="J23" s="19">
        <f t="shared" si="2"/>
        <v>826.70999999999992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1570</v>
      </c>
      <c r="G24" s="32">
        <f t="shared" ref="G24:J24" si="4">G13+G23</f>
        <v>46.34</v>
      </c>
      <c r="H24" s="32">
        <f t="shared" si="4"/>
        <v>45.5</v>
      </c>
      <c r="I24" s="32">
        <f t="shared" si="4"/>
        <v>203.29000000000002</v>
      </c>
      <c r="J24" s="32">
        <f t="shared" si="4"/>
        <v>1428.96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49</v>
      </c>
      <c r="F25" s="40">
        <v>200</v>
      </c>
      <c r="G25" s="40">
        <v>12.56</v>
      </c>
      <c r="H25" s="40">
        <v>9.1999999999999993</v>
      </c>
      <c r="I25" s="40">
        <v>43.78</v>
      </c>
      <c r="J25" s="40">
        <v>288</v>
      </c>
      <c r="K25" s="41">
        <v>465</v>
      </c>
      <c r="L25" s="40"/>
    </row>
    <row r="26" spans="1:12" ht="15" x14ac:dyDescent="0.25">
      <c r="A26" s="14"/>
      <c r="B26" s="15"/>
      <c r="C26" s="11"/>
      <c r="D26" s="6" t="s">
        <v>25</v>
      </c>
      <c r="E26" s="42" t="s">
        <v>51</v>
      </c>
      <c r="F26" s="43">
        <v>100</v>
      </c>
      <c r="G26" s="43">
        <v>1.4</v>
      </c>
      <c r="H26" s="43">
        <v>12.1</v>
      </c>
      <c r="I26" s="43">
        <v>6.6</v>
      </c>
      <c r="J26" s="43">
        <v>112.3</v>
      </c>
      <c r="K26" s="44">
        <v>15</v>
      </c>
      <c r="L26" s="43"/>
    </row>
    <row r="27" spans="1:12" ht="15" x14ac:dyDescent="0.25">
      <c r="A27" s="14"/>
      <c r="B27" s="15"/>
      <c r="C27" s="11"/>
      <c r="D27" s="7" t="s">
        <v>21</v>
      </c>
      <c r="E27" s="42" t="s">
        <v>50</v>
      </c>
      <c r="F27" s="43">
        <v>200</v>
      </c>
      <c r="G27" s="43">
        <v>0.25</v>
      </c>
      <c r="H27" s="43">
        <v>0</v>
      </c>
      <c r="I27" s="43">
        <v>12.17</v>
      </c>
      <c r="J27" s="43">
        <v>49.58</v>
      </c>
      <c r="K27" s="44">
        <v>423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39</v>
      </c>
      <c r="F28" s="43">
        <v>60</v>
      </c>
      <c r="G28" s="43">
        <v>6.48</v>
      </c>
      <c r="H28" s="43">
        <v>2.76</v>
      </c>
      <c r="I28" s="43">
        <v>23.76</v>
      </c>
      <c r="J28" s="43">
        <v>164.4</v>
      </c>
      <c r="K28" s="44" t="s">
        <v>44</v>
      </c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560</v>
      </c>
      <c r="G32" s="19">
        <f t="shared" ref="G32" si="6">SUM(G25:G31)</f>
        <v>20.69</v>
      </c>
      <c r="H32" s="19">
        <f t="shared" ref="H32" si="7">SUM(H25:H31)</f>
        <v>24.059999999999995</v>
      </c>
      <c r="I32" s="19">
        <f t="shared" ref="I32" si="8">SUM(I25:I31)</f>
        <v>86.31</v>
      </c>
      <c r="J32" s="19">
        <f t="shared" ref="J32:L32" si="9">SUM(J25:J31)</f>
        <v>614.28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25.5" x14ac:dyDescent="0.25">
      <c r="A34" s="14"/>
      <c r="B34" s="15"/>
      <c r="C34" s="11"/>
      <c r="D34" s="7" t="s">
        <v>26</v>
      </c>
      <c r="E34" s="42" t="s">
        <v>52</v>
      </c>
      <c r="F34" s="43">
        <v>250</v>
      </c>
      <c r="G34" s="43">
        <v>7.75</v>
      </c>
      <c r="H34" s="43">
        <v>6.13</v>
      </c>
      <c r="I34" s="43">
        <v>18.63</v>
      </c>
      <c r="J34" s="43">
        <v>149.13</v>
      </c>
      <c r="K34" s="44" t="s">
        <v>55</v>
      </c>
      <c r="L34" s="43"/>
    </row>
    <row r="35" spans="1:12" ht="15" x14ac:dyDescent="0.25">
      <c r="A35" s="14"/>
      <c r="B35" s="15"/>
      <c r="C35" s="11"/>
      <c r="D35" s="7" t="s">
        <v>27</v>
      </c>
      <c r="E35" s="42" t="s">
        <v>97</v>
      </c>
      <c r="F35" s="43">
        <v>100</v>
      </c>
      <c r="G35" s="43">
        <v>11.8</v>
      </c>
      <c r="H35" s="43">
        <v>13.8</v>
      </c>
      <c r="I35" s="43">
        <v>22</v>
      </c>
      <c r="J35" s="43">
        <v>293</v>
      </c>
      <c r="K35" s="44" t="s">
        <v>98</v>
      </c>
      <c r="L35" s="43"/>
    </row>
    <row r="36" spans="1:12" ht="15" x14ac:dyDescent="0.25">
      <c r="A36" s="14"/>
      <c r="B36" s="15"/>
      <c r="C36" s="11"/>
      <c r="D36" s="7" t="s">
        <v>28</v>
      </c>
      <c r="E36" s="42" t="s">
        <v>99</v>
      </c>
      <c r="F36" s="43">
        <v>180</v>
      </c>
      <c r="G36" s="43">
        <v>3.6</v>
      </c>
      <c r="H36" s="43">
        <v>6.6</v>
      </c>
      <c r="I36" s="43">
        <v>29.1</v>
      </c>
      <c r="J36" s="43">
        <v>256</v>
      </c>
      <c r="K36" s="44">
        <v>255</v>
      </c>
      <c r="L36" s="43"/>
    </row>
    <row r="37" spans="1:12" ht="25.5" x14ac:dyDescent="0.25">
      <c r="A37" s="14"/>
      <c r="B37" s="15"/>
      <c r="C37" s="11"/>
      <c r="D37" s="7" t="s">
        <v>29</v>
      </c>
      <c r="E37" s="42" t="s">
        <v>54</v>
      </c>
      <c r="F37" s="43">
        <v>200</v>
      </c>
      <c r="G37" s="43">
        <v>0.2</v>
      </c>
      <c r="H37" s="43">
        <v>0</v>
      </c>
      <c r="I37" s="43">
        <v>16.7</v>
      </c>
      <c r="J37" s="43">
        <v>69.3</v>
      </c>
      <c r="K37" s="44" t="s">
        <v>56</v>
      </c>
      <c r="L37" s="43"/>
    </row>
    <row r="38" spans="1:12" ht="15" x14ac:dyDescent="0.25">
      <c r="A38" s="14"/>
      <c r="B38" s="15"/>
      <c r="C38" s="11"/>
      <c r="D38" s="7" t="s">
        <v>30</v>
      </c>
      <c r="E38" s="42" t="s">
        <v>39</v>
      </c>
      <c r="F38" s="43">
        <v>60</v>
      </c>
      <c r="G38" s="43">
        <v>6.48</v>
      </c>
      <c r="H38" s="43">
        <v>2.76</v>
      </c>
      <c r="I38" s="43">
        <v>23.76</v>
      </c>
      <c r="J38" s="43">
        <v>164.4</v>
      </c>
      <c r="K38" s="44" t="s">
        <v>44</v>
      </c>
      <c r="L38" s="43"/>
    </row>
    <row r="39" spans="1:12" ht="15" x14ac:dyDescent="0.25">
      <c r="A39" s="14"/>
      <c r="B39" s="15"/>
      <c r="C39" s="11"/>
      <c r="D39" s="7" t="s">
        <v>31</v>
      </c>
      <c r="E39" s="42" t="s">
        <v>47</v>
      </c>
      <c r="F39" s="43">
        <v>30</v>
      </c>
      <c r="G39" s="43">
        <v>2.4</v>
      </c>
      <c r="H39" s="43">
        <v>1.05</v>
      </c>
      <c r="I39" s="43">
        <v>12.53</v>
      </c>
      <c r="J39" s="43">
        <v>66.3</v>
      </c>
      <c r="K39" s="44" t="s">
        <v>44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820</v>
      </c>
      <c r="G42" s="19">
        <f t="shared" ref="G42" si="10">SUM(G33:G41)</f>
        <v>32.230000000000004</v>
      </c>
      <c r="H42" s="19">
        <f t="shared" ref="H42" si="11">SUM(H33:H41)</f>
        <v>30.34</v>
      </c>
      <c r="I42" s="19">
        <f t="shared" ref="I42" si="12">SUM(I33:I41)</f>
        <v>122.72</v>
      </c>
      <c r="J42" s="19">
        <f t="shared" ref="J42:L42" si="13">SUM(J33:J41)</f>
        <v>998.12999999999988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1380</v>
      </c>
      <c r="G43" s="32">
        <f t="shared" ref="G43" si="14">G32+G42</f>
        <v>52.92</v>
      </c>
      <c r="H43" s="32">
        <f t="shared" ref="H43" si="15">H32+H42</f>
        <v>54.399999999999991</v>
      </c>
      <c r="I43" s="32">
        <f t="shared" ref="I43" si="16">I32+I42</f>
        <v>209.03</v>
      </c>
      <c r="J43" s="32">
        <f t="shared" ref="J43:L43" si="17">J32+J42</f>
        <v>1612.4099999999999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57</v>
      </c>
      <c r="F44" s="40">
        <v>250</v>
      </c>
      <c r="G44" s="40">
        <v>8.4</v>
      </c>
      <c r="H44" s="40">
        <v>7.88</v>
      </c>
      <c r="I44" s="40">
        <v>28.63</v>
      </c>
      <c r="J44" s="40">
        <v>222.88</v>
      </c>
      <c r="K44" s="41">
        <v>390</v>
      </c>
      <c r="L44" s="40"/>
    </row>
    <row r="45" spans="1:12" ht="25.5" x14ac:dyDescent="0.25">
      <c r="A45" s="23"/>
      <c r="B45" s="15"/>
      <c r="C45" s="11"/>
      <c r="D45" s="6" t="s">
        <v>91</v>
      </c>
      <c r="E45" s="42" t="s">
        <v>38</v>
      </c>
      <c r="F45" s="43">
        <v>20</v>
      </c>
      <c r="G45" s="43">
        <v>4.5999999999999996</v>
      </c>
      <c r="H45" s="43">
        <v>5.8</v>
      </c>
      <c r="I45" s="43">
        <v>0</v>
      </c>
      <c r="J45" s="43">
        <v>70</v>
      </c>
      <c r="K45" s="44" t="s">
        <v>43</v>
      </c>
      <c r="L45" s="43"/>
    </row>
    <row r="46" spans="1:12" ht="15" x14ac:dyDescent="0.25">
      <c r="A46" s="23"/>
      <c r="B46" s="15"/>
      <c r="C46" s="11"/>
      <c r="D46" s="7" t="s">
        <v>21</v>
      </c>
      <c r="E46" s="42" t="s">
        <v>58</v>
      </c>
      <c r="F46" s="43">
        <v>200</v>
      </c>
      <c r="G46" s="43">
        <v>0.6</v>
      </c>
      <c r="H46" s="43">
        <v>0</v>
      </c>
      <c r="I46" s="43">
        <v>19.600000000000001</v>
      </c>
      <c r="J46" s="43">
        <v>56.48</v>
      </c>
      <c r="K46" s="44">
        <v>687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100</v>
      </c>
      <c r="F47" s="43">
        <v>60</v>
      </c>
      <c r="G47" s="43">
        <v>4.5999999999999996</v>
      </c>
      <c r="H47" s="43">
        <v>1.8</v>
      </c>
      <c r="I47" s="43">
        <v>27.6</v>
      </c>
      <c r="J47" s="43">
        <v>154</v>
      </c>
      <c r="K47" s="44" t="s">
        <v>44</v>
      </c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88</v>
      </c>
      <c r="E49" s="42" t="s">
        <v>101</v>
      </c>
      <c r="F49" s="43">
        <v>30</v>
      </c>
      <c r="G49" s="43">
        <v>2.4</v>
      </c>
      <c r="H49" s="43">
        <v>3.4</v>
      </c>
      <c r="I49" s="43">
        <v>18.600000000000001</v>
      </c>
      <c r="J49" s="43">
        <v>99.6</v>
      </c>
      <c r="K49" s="44" t="s">
        <v>44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560</v>
      </c>
      <c r="G51" s="19">
        <f t="shared" ref="G51" si="18">SUM(G44:G50)</f>
        <v>20.599999999999998</v>
      </c>
      <c r="H51" s="19">
        <f t="shared" ref="H51" si="19">SUM(H44:H50)</f>
        <v>18.88</v>
      </c>
      <c r="I51" s="19">
        <f t="shared" ref="I51" si="20">SUM(I44:I50)</f>
        <v>94.43</v>
      </c>
      <c r="J51" s="19">
        <f t="shared" ref="J51:L51" si="21">SUM(J44:J50)</f>
        <v>602.96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 t="s">
        <v>59</v>
      </c>
      <c r="F53" s="43">
        <v>250</v>
      </c>
      <c r="G53" s="43">
        <v>3.13</v>
      </c>
      <c r="H53" s="43">
        <v>6.38</v>
      </c>
      <c r="I53" s="43">
        <v>11.63</v>
      </c>
      <c r="J53" s="43">
        <v>118.5</v>
      </c>
      <c r="K53" s="44">
        <v>202</v>
      </c>
      <c r="L53" s="43"/>
    </row>
    <row r="54" spans="1:12" ht="15" x14ac:dyDescent="0.25">
      <c r="A54" s="23"/>
      <c r="B54" s="15"/>
      <c r="C54" s="11"/>
      <c r="D54" s="7" t="s">
        <v>27</v>
      </c>
      <c r="E54" s="42" t="s">
        <v>60</v>
      </c>
      <c r="F54" s="43">
        <v>100</v>
      </c>
      <c r="G54" s="43">
        <v>13.1</v>
      </c>
      <c r="H54" s="43">
        <v>10</v>
      </c>
      <c r="I54" s="43">
        <v>6</v>
      </c>
      <c r="J54" s="43">
        <v>174.1</v>
      </c>
      <c r="K54" s="44" t="s">
        <v>102</v>
      </c>
      <c r="L54" s="43"/>
    </row>
    <row r="55" spans="1:12" ht="15" x14ac:dyDescent="0.25">
      <c r="A55" s="23"/>
      <c r="B55" s="15"/>
      <c r="C55" s="11"/>
      <c r="D55" s="7" t="s">
        <v>28</v>
      </c>
      <c r="E55" s="42" t="s">
        <v>61</v>
      </c>
      <c r="F55" s="43">
        <v>180</v>
      </c>
      <c r="G55" s="43">
        <v>6.24</v>
      </c>
      <c r="H55" s="43">
        <v>8.64</v>
      </c>
      <c r="I55" s="43">
        <v>52.2</v>
      </c>
      <c r="J55" s="43">
        <v>296.27999999999997</v>
      </c>
      <c r="K55" s="44">
        <v>469</v>
      </c>
      <c r="L55" s="43"/>
    </row>
    <row r="56" spans="1:12" ht="15" x14ac:dyDescent="0.25">
      <c r="A56" s="23"/>
      <c r="B56" s="15"/>
      <c r="C56" s="11"/>
      <c r="D56" s="7" t="s">
        <v>29</v>
      </c>
      <c r="E56" s="42" t="s">
        <v>62</v>
      </c>
      <c r="F56" s="43">
        <v>200</v>
      </c>
      <c r="G56" s="43">
        <v>0.04</v>
      </c>
      <c r="H56" s="43">
        <v>0.1</v>
      </c>
      <c r="I56" s="43">
        <v>22.7</v>
      </c>
      <c r="J56" s="43">
        <v>74.2</v>
      </c>
      <c r="K56" s="44">
        <v>868</v>
      </c>
      <c r="L56" s="43"/>
    </row>
    <row r="57" spans="1:12" ht="15" x14ac:dyDescent="0.25">
      <c r="A57" s="23"/>
      <c r="B57" s="15"/>
      <c r="C57" s="11"/>
      <c r="D57" s="7" t="s">
        <v>30</v>
      </c>
      <c r="E57" s="42" t="s">
        <v>39</v>
      </c>
      <c r="F57" s="43">
        <v>50</v>
      </c>
      <c r="G57" s="43">
        <v>5.4</v>
      </c>
      <c r="H57" s="43">
        <v>2.2999999999999998</v>
      </c>
      <c r="I57" s="43">
        <v>19.8</v>
      </c>
      <c r="J57" s="43">
        <v>137</v>
      </c>
      <c r="K57" s="44" t="s">
        <v>44</v>
      </c>
      <c r="L57" s="43"/>
    </row>
    <row r="58" spans="1:12" ht="15" x14ac:dyDescent="0.25">
      <c r="A58" s="23"/>
      <c r="B58" s="15"/>
      <c r="C58" s="11"/>
      <c r="D58" s="7" t="s">
        <v>31</v>
      </c>
      <c r="E58" s="42" t="s">
        <v>47</v>
      </c>
      <c r="F58" s="43">
        <v>40</v>
      </c>
      <c r="G58" s="43">
        <v>3.2</v>
      </c>
      <c r="H58" s="43">
        <v>1.4</v>
      </c>
      <c r="I58" s="43">
        <v>16.7</v>
      </c>
      <c r="J58" s="43">
        <v>88.4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820</v>
      </c>
      <c r="G61" s="19">
        <f t="shared" ref="G61" si="22">SUM(G52:G60)</f>
        <v>31.109999999999996</v>
      </c>
      <c r="H61" s="19">
        <f t="shared" ref="H61" si="23">SUM(H52:H60)</f>
        <v>28.82</v>
      </c>
      <c r="I61" s="19">
        <f t="shared" ref="I61" si="24">SUM(I52:I60)</f>
        <v>129.03</v>
      </c>
      <c r="J61" s="19">
        <f t="shared" ref="J61:L61" si="25">SUM(J52:J60)</f>
        <v>888.48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1380</v>
      </c>
      <c r="G62" s="32">
        <f t="shared" ref="G62" si="26">G51+G61</f>
        <v>51.709999999999994</v>
      </c>
      <c r="H62" s="32">
        <f t="shared" ref="H62" si="27">H51+H61</f>
        <v>47.7</v>
      </c>
      <c r="I62" s="32">
        <f t="shared" ref="I62" si="28">I51+I61</f>
        <v>223.46</v>
      </c>
      <c r="J62" s="32">
        <f t="shared" ref="J62:L62" si="29">J51+J61</f>
        <v>1491.44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103</v>
      </c>
      <c r="F63" s="40">
        <v>290</v>
      </c>
      <c r="G63" s="40">
        <v>13.6</v>
      </c>
      <c r="H63" s="40">
        <v>18.399999999999999</v>
      </c>
      <c r="I63" s="40">
        <v>38.4</v>
      </c>
      <c r="J63" s="40">
        <v>431</v>
      </c>
      <c r="K63" s="41">
        <v>278.255</v>
      </c>
      <c r="L63" s="40"/>
    </row>
    <row r="64" spans="1:12" ht="15" x14ac:dyDescent="0.25">
      <c r="A64" s="23"/>
      <c r="B64" s="15"/>
      <c r="C64" s="11"/>
      <c r="D64" s="6" t="s">
        <v>25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 t="s">
        <v>104</v>
      </c>
      <c r="F65" s="43">
        <v>200</v>
      </c>
      <c r="G65" s="43">
        <v>2.4</v>
      </c>
      <c r="H65" s="43">
        <v>2.6</v>
      </c>
      <c r="I65" s="43">
        <v>22.8</v>
      </c>
      <c r="J65" s="43">
        <v>126.8</v>
      </c>
      <c r="K65" s="44">
        <v>638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39</v>
      </c>
      <c r="F66" s="43">
        <v>60</v>
      </c>
      <c r="G66" s="43">
        <v>6.48</v>
      </c>
      <c r="H66" s="43">
        <v>2.76</v>
      </c>
      <c r="I66" s="43">
        <v>23.76</v>
      </c>
      <c r="J66" s="43">
        <v>164.4</v>
      </c>
      <c r="K66" s="44" t="s">
        <v>44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" si="30">SUM(G63:G69)</f>
        <v>22.48</v>
      </c>
      <c r="H70" s="19">
        <f t="shared" ref="H70" si="31">SUM(H63:H69)</f>
        <v>23.759999999999998</v>
      </c>
      <c r="I70" s="19">
        <f t="shared" ref="I70" si="32">SUM(I63:I69)</f>
        <v>84.960000000000008</v>
      </c>
      <c r="J70" s="19">
        <f t="shared" ref="J70:L70" si="33">SUM(J63:J69)</f>
        <v>722.19999999999993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63</v>
      </c>
      <c r="F71" s="43">
        <v>100</v>
      </c>
      <c r="G71" s="43">
        <v>1.5</v>
      </c>
      <c r="H71" s="43">
        <v>5.0999999999999996</v>
      </c>
      <c r="I71" s="43">
        <v>8.17</v>
      </c>
      <c r="J71" s="43">
        <v>107.17</v>
      </c>
      <c r="K71" s="44">
        <v>81</v>
      </c>
      <c r="L71" s="43"/>
    </row>
    <row r="72" spans="1:12" ht="15" x14ac:dyDescent="0.25">
      <c r="A72" s="23"/>
      <c r="B72" s="15"/>
      <c r="C72" s="11"/>
      <c r="D72" s="7" t="s">
        <v>26</v>
      </c>
      <c r="E72" s="42" t="s">
        <v>64</v>
      </c>
      <c r="F72" s="43">
        <v>250</v>
      </c>
      <c r="G72" s="43">
        <v>3.38</v>
      </c>
      <c r="H72" s="43">
        <v>6</v>
      </c>
      <c r="I72" s="43">
        <v>20.38</v>
      </c>
      <c r="J72" s="43">
        <v>130.38</v>
      </c>
      <c r="K72" s="44">
        <v>204</v>
      </c>
      <c r="L72" s="43"/>
    </row>
    <row r="73" spans="1:12" ht="25.5" x14ac:dyDescent="0.25">
      <c r="A73" s="23"/>
      <c r="B73" s="15"/>
      <c r="C73" s="11"/>
      <c r="D73" s="7" t="s">
        <v>27</v>
      </c>
      <c r="E73" s="42" t="s">
        <v>65</v>
      </c>
      <c r="F73" s="43">
        <v>250</v>
      </c>
      <c r="G73" s="43">
        <v>18</v>
      </c>
      <c r="H73" s="43">
        <v>17.399999999999999</v>
      </c>
      <c r="I73" s="43">
        <v>28.7</v>
      </c>
      <c r="J73" s="43">
        <v>379</v>
      </c>
      <c r="K73" s="44" t="s">
        <v>67</v>
      </c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 t="s">
        <v>66</v>
      </c>
      <c r="F75" s="43">
        <v>200</v>
      </c>
      <c r="G75" s="43">
        <v>0.15</v>
      </c>
      <c r="H75" s="43">
        <v>0</v>
      </c>
      <c r="I75" s="43">
        <v>22.26</v>
      </c>
      <c r="J75" s="43">
        <v>91.25</v>
      </c>
      <c r="K75" s="44">
        <v>452</v>
      </c>
      <c r="L75" s="43"/>
    </row>
    <row r="76" spans="1:12" ht="15" x14ac:dyDescent="0.25">
      <c r="A76" s="23"/>
      <c r="B76" s="15"/>
      <c r="C76" s="11"/>
      <c r="D76" s="7" t="s">
        <v>30</v>
      </c>
      <c r="E76" s="42" t="s">
        <v>39</v>
      </c>
      <c r="F76" s="43">
        <v>60</v>
      </c>
      <c r="G76" s="43">
        <v>6.48</v>
      </c>
      <c r="H76" s="43">
        <v>2.76</v>
      </c>
      <c r="I76" s="43">
        <v>23.76</v>
      </c>
      <c r="J76" s="43">
        <v>164.4</v>
      </c>
      <c r="K76" s="44" t="s">
        <v>44</v>
      </c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860</v>
      </c>
      <c r="G80" s="19">
        <f t="shared" ref="G80" si="34">SUM(G71:G79)</f>
        <v>29.509999999999998</v>
      </c>
      <c r="H80" s="19">
        <f t="shared" ref="H80" si="35">SUM(H71:H79)</f>
        <v>31.259999999999998</v>
      </c>
      <c r="I80" s="19">
        <f t="shared" ref="I80" si="36">SUM(I71:I79)</f>
        <v>103.27000000000001</v>
      </c>
      <c r="J80" s="19">
        <f t="shared" ref="J80:L80" si="37">SUM(J71:J79)</f>
        <v>872.19999999999993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1410</v>
      </c>
      <c r="G81" s="32">
        <f t="shared" ref="G81" si="38">G70+G80</f>
        <v>51.989999999999995</v>
      </c>
      <c r="H81" s="32">
        <f t="shared" ref="H81" si="39">H70+H80</f>
        <v>55.019999999999996</v>
      </c>
      <c r="I81" s="32">
        <f t="shared" ref="I81" si="40">I70+I80</f>
        <v>188.23000000000002</v>
      </c>
      <c r="J81" s="32">
        <f t="shared" ref="J81:L81" si="41">J70+J80</f>
        <v>1594.3999999999999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68</v>
      </c>
      <c r="F82" s="40">
        <v>180</v>
      </c>
      <c r="G82" s="40">
        <v>9.7200000000000006</v>
      </c>
      <c r="H82" s="40">
        <v>11.76</v>
      </c>
      <c r="I82" s="40">
        <v>53.52</v>
      </c>
      <c r="J82" s="40">
        <v>323.52</v>
      </c>
      <c r="K82" s="41">
        <v>274</v>
      </c>
      <c r="L82" s="40"/>
    </row>
    <row r="83" spans="1:12" ht="15" x14ac:dyDescent="0.25">
      <c r="A83" s="23"/>
      <c r="B83" s="15"/>
      <c r="C83" s="11"/>
      <c r="D83" s="6" t="s">
        <v>25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40</v>
      </c>
      <c r="F84" s="43">
        <v>200</v>
      </c>
      <c r="G84" s="43">
        <v>0.2</v>
      </c>
      <c r="H84" s="43">
        <v>0</v>
      </c>
      <c r="I84" s="43">
        <v>14</v>
      </c>
      <c r="J84" s="43">
        <v>28</v>
      </c>
      <c r="K84" s="44">
        <v>943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105</v>
      </c>
      <c r="F85" s="43">
        <v>70</v>
      </c>
      <c r="G85" s="43">
        <v>4.68</v>
      </c>
      <c r="H85" s="43">
        <v>10.050000000000001</v>
      </c>
      <c r="I85" s="43">
        <v>27.7</v>
      </c>
      <c r="J85" s="43">
        <v>220.1</v>
      </c>
      <c r="K85" s="44" t="s">
        <v>44</v>
      </c>
      <c r="L85" s="43"/>
    </row>
    <row r="86" spans="1:12" ht="15" x14ac:dyDescent="0.25">
      <c r="A86" s="23"/>
      <c r="B86" s="15"/>
      <c r="C86" s="11"/>
      <c r="D86" s="7" t="s">
        <v>23</v>
      </c>
      <c r="E86" s="42" t="s">
        <v>41</v>
      </c>
      <c r="F86" s="43">
        <v>150</v>
      </c>
      <c r="G86" s="43">
        <v>0.6</v>
      </c>
      <c r="H86" s="43">
        <v>0.6</v>
      </c>
      <c r="I86" s="43">
        <v>14.7</v>
      </c>
      <c r="J86" s="43">
        <v>70</v>
      </c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600</v>
      </c>
      <c r="G89" s="19">
        <f t="shared" ref="G89" si="42">SUM(G82:G88)</f>
        <v>15.2</v>
      </c>
      <c r="H89" s="19">
        <f t="shared" ref="H89" si="43">SUM(H82:H88)</f>
        <v>22.410000000000004</v>
      </c>
      <c r="I89" s="19">
        <f t="shared" ref="I89" si="44">SUM(I82:I88)</f>
        <v>109.92000000000002</v>
      </c>
      <c r="J89" s="19">
        <f t="shared" ref="J89:L89" si="45">SUM(J82:J88)</f>
        <v>641.62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 t="s">
        <v>69</v>
      </c>
      <c r="F91" s="43">
        <v>250</v>
      </c>
      <c r="G91" s="43">
        <v>2.25</v>
      </c>
      <c r="H91" s="43">
        <v>4.75</v>
      </c>
      <c r="I91" s="43">
        <v>11.13</v>
      </c>
      <c r="J91" s="43">
        <v>107.5</v>
      </c>
      <c r="K91" s="44">
        <v>110</v>
      </c>
      <c r="L91" s="43"/>
    </row>
    <row r="92" spans="1:12" ht="15" x14ac:dyDescent="0.25">
      <c r="A92" s="23"/>
      <c r="B92" s="15"/>
      <c r="C92" s="11"/>
      <c r="D92" s="7" t="s">
        <v>27</v>
      </c>
      <c r="E92" s="42" t="s">
        <v>70</v>
      </c>
      <c r="F92" s="43">
        <v>100</v>
      </c>
      <c r="G92" s="43">
        <v>12.3</v>
      </c>
      <c r="H92" s="43">
        <v>11.6</v>
      </c>
      <c r="I92" s="43">
        <v>15.3</v>
      </c>
      <c r="J92" s="43">
        <v>218.9</v>
      </c>
      <c r="K92" s="44">
        <v>491.52800000000002</v>
      </c>
      <c r="L92" s="43"/>
    </row>
    <row r="93" spans="1:12" ht="15" x14ac:dyDescent="0.25">
      <c r="A93" s="23"/>
      <c r="B93" s="15"/>
      <c r="C93" s="11"/>
      <c r="D93" s="7" t="s">
        <v>28</v>
      </c>
      <c r="E93" s="42" t="s">
        <v>71</v>
      </c>
      <c r="F93" s="43">
        <v>180</v>
      </c>
      <c r="G93" s="43">
        <v>3.24</v>
      </c>
      <c r="H93" s="43">
        <v>7.68</v>
      </c>
      <c r="I93" s="43">
        <v>26.16</v>
      </c>
      <c r="J93" s="43">
        <v>173</v>
      </c>
      <c r="K93" s="44">
        <v>470</v>
      </c>
      <c r="L93" s="43"/>
    </row>
    <row r="94" spans="1:12" ht="15" x14ac:dyDescent="0.25">
      <c r="A94" s="23"/>
      <c r="B94" s="15"/>
      <c r="C94" s="11"/>
      <c r="D94" s="7" t="s">
        <v>29</v>
      </c>
      <c r="E94" s="42" t="s">
        <v>62</v>
      </c>
      <c r="F94" s="43">
        <v>200</v>
      </c>
      <c r="G94" s="43">
        <v>0.04</v>
      </c>
      <c r="H94" s="43">
        <v>0.1</v>
      </c>
      <c r="I94" s="43">
        <v>22.7</v>
      </c>
      <c r="J94" s="43">
        <v>74.2</v>
      </c>
      <c r="K94" s="44">
        <v>868</v>
      </c>
      <c r="L94" s="43"/>
    </row>
    <row r="95" spans="1:12" ht="15" x14ac:dyDescent="0.25">
      <c r="A95" s="23"/>
      <c r="B95" s="15"/>
      <c r="C95" s="11"/>
      <c r="D95" s="7" t="s">
        <v>30</v>
      </c>
      <c r="E95" s="42" t="s">
        <v>39</v>
      </c>
      <c r="F95" s="43">
        <v>60</v>
      </c>
      <c r="G95" s="43">
        <v>6.48</v>
      </c>
      <c r="H95" s="43">
        <v>2.76</v>
      </c>
      <c r="I95" s="43">
        <v>23.76</v>
      </c>
      <c r="J95" s="43">
        <v>164.4</v>
      </c>
      <c r="K95" s="44" t="s">
        <v>44</v>
      </c>
      <c r="L95" s="43"/>
    </row>
    <row r="96" spans="1:12" ht="15" x14ac:dyDescent="0.25">
      <c r="A96" s="23"/>
      <c r="B96" s="15"/>
      <c r="C96" s="11"/>
      <c r="D96" s="7" t="s">
        <v>31</v>
      </c>
      <c r="E96" s="42" t="s">
        <v>47</v>
      </c>
      <c r="F96" s="43">
        <v>40</v>
      </c>
      <c r="G96" s="43">
        <v>3.2</v>
      </c>
      <c r="H96" s="43">
        <v>1.4</v>
      </c>
      <c r="I96" s="43">
        <v>16.7</v>
      </c>
      <c r="J96" s="43">
        <v>88.4</v>
      </c>
      <c r="K96" s="44" t="s">
        <v>44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830</v>
      </c>
      <c r="G99" s="19">
        <f t="shared" ref="G99" si="46">SUM(G90:G98)</f>
        <v>27.509999999999998</v>
      </c>
      <c r="H99" s="19">
        <f t="shared" ref="H99" si="47">SUM(H90:H98)</f>
        <v>28.29</v>
      </c>
      <c r="I99" s="19">
        <f t="shared" ref="I99" si="48">SUM(I90:I98)</f>
        <v>115.75000000000001</v>
      </c>
      <c r="J99" s="19">
        <f t="shared" ref="J99:L99" si="49">SUM(J90:J98)</f>
        <v>826.4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1430</v>
      </c>
      <c r="G100" s="32">
        <f t="shared" ref="G100" si="50">G89+G99</f>
        <v>42.709999999999994</v>
      </c>
      <c r="H100" s="32">
        <f t="shared" ref="H100" si="51">H89+H99</f>
        <v>50.7</v>
      </c>
      <c r="I100" s="32">
        <f t="shared" ref="I100" si="52">I89+I99</f>
        <v>225.67000000000002</v>
      </c>
      <c r="J100" s="32">
        <f t="shared" ref="J100:L100" si="53">J89+J99</f>
        <v>1468.02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72</v>
      </c>
      <c r="F101" s="40">
        <v>250</v>
      </c>
      <c r="G101" s="40">
        <v>9.1300000000000008</v>
      </c>
      <c r="H101" s="40">
        <v>11.5</v>
      </c>
      <c r="I101" s="40">
        <v>40.5</v>
      </c>
      <c r="J101" s="40">
        <v>267.88</v>
      </c>
      <c r="K101" s="41" t="s">
        <v>73</v>
      </c>
      <c r="L101" s="40"/>
    </row>
    <row r="102" spans="1:12" ht="15" x14ac:dyDescent="0.25">
      <c r="A102" s="23"/>
      <c r="B102" s="15"/>
      <c r="C102" s="11"/>
      <c r="D102" s="6" t="s">
        <v>91</v>
      </c>
      <c r="E102" s="42" t="s">
        <v>38</v>
      </c>
      <c r="F102" s="43">
        <v>20</v>
      </c>
      <c r="G102" s="43">
        <v>4.5999999999999996</v>
      </c>
      <c r="H102" s="43">
        <v>5.8</v>
      </c>
      <c r="I102" s="43">
        <v>0</v>
      </c>
      <c r="J102" s="43">
        <v>70</v>
      </c>
      <c r="K102" s="44">
        <v>97</v>
      </c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50</v>
      </c>
      <c r="F103" s="43">
        <v>200</v>
      </c>
      <c r="G103" s="43">
        <v>0.25</v>
      </c>
      <c r="H103" s="43">
        <v>0</v>
      </c>
      <c r="I103" s="43">
        <v>12.17</v>
      </c>
      <c r="J103" s="43">
        <v>49.58</v>
      </c>
      <c r="K103" s="44">
        <v>423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39</v>
      </c>
      <c r="F104" s="43">
        <v>60</v>
      </c>
      <c r="G104" s="43">
        <v>6.48</v>
      </c>
      <c r="H104" s="43">
        <v>2.76</v>
      </c>
      <c r="I104" s="43">
        <v>23.76</v>
      </c>
      <c r="J104" s="43">
        <v>164.4</v>
      </c>
      <c r="K104" s="44" t="s">
        <v>44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88</v>
      </c>
      <c r="E106" s="42" t="s">
        <v>106</v>
      </c>
      <c r="F106" s="43">
        <v>30</v>
      </c>
      <c r="G106" s="43">
        <v>2.4</v>
      </c>
      <c r="H106" s="43">
        <v>3.4</v>
      </c>
      <c r="I106" s="43">
        <v>18.600000000000001</v>
      </c>
      <c r="J106" s="43">
        <v>99.6</v>
      </c>
      <c r="K106" s="44" t="s">
        <v>44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560</v>
      </c>
      <c r="G108" s="19">
        <f t="shared" ref="G108:J108" si="54">SUM(G101:G107)</f>
        <v>22.86</v>
      </c>
      <c r="H108" s="19">
        <f t="shared" si="54"/>
        <v>23.46</v>
      </c>
      <c r="I108" s="19">
        <f t="shared" si="54"/>
        <v>95.03</v>
      </c>
      <c r="J108" s="19">
        <f t="shared" si="54"/>
        <v>651.46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75</v>
      </c>
      <c r="F109" s="43">
        <v>100</v>
      </c>
      <c r="G109" s="43">
        <v>0.83</v>
      </c>
      <c r="H109" s="43">
        <v>6.08</v>
      </c>
      <c r="I109" s="43">
        <v>4.04</v>
      </c>
      <c r="J109" s="43">
        <v>75</v>
      </c>
      <c r="K109" s="44">
        <v>31</v>
      </c>
      <c r="L109" s="43"/>
    </row>
    <row r="110" spans="1:12" ht="15" x14ac:dyDescent="0.25">
      <c r="A110" s="23"/>
      <c r="B110" s="15"/>
      <c r="C110" s="11"/>
      <c r="D110" s="7" t="s">
        <v>26</v>
      </c>
      <c r="E110" s="42" t="s">
        <v>76</v>
      </c>
      <c r="F110" s="43">
        <v>250</v>
      </c>
      <c r="G110" s="43">
        <v>6.15</v>
      </c>
      <c r="H110" s="43">
        <v>5.6</v>
      </c>
      <c r="I110" s="43">
        <v>22.03</v>
      </c>
      <c r="J110" s="43">
        <v>164.35</v>
      </c>
      <c r="K110" s="44">
        <v>138</v>
      </c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96</v>
      </c>
      <c r="F111" s="43">
        <v>250</v>
      </c>
      <c r="G111" s="43">
        <v>13.9</v>
      </c>
      <c r="H111" s="43">
        <v>14.6</v>
      </c>
      <c r="I111" s="43">
        <v>49.25</v>
      </c>
      <c r="J111" s="43">
        <v>373.38</v>
      </c>
      <c r="K111" s="44">
        <v>449</v>
      </c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77</v>
      </c>
      <c r="F113" s="43">
        <v>200</v>
      </c>
      <c r="G113" s="43">
        <v>0.46</v>
      </c>
      <c r="H113" s="43">
        <v>0</v>
      </c>
      <c r="I113" s="43">
        <v>25.14</v>
      </c>
      <c r="J113" s="43">
        <v>104.09</v>
      </c>
      <c r="K113" s="44" t="s">
        <v>78</v>
      </c>
      <c r="L113" s="43"/>
    </row>
    <row r="114" spans="1:12" ht="15" x14ac:dyDescent="0.25">
      <c r="A114" s="23"/>
      <c r="B114" s="15"/>
      <c r="C114" s="11"/>
      <c r="D114" s="7" t="s">
        <v>30</v>
      </c>
      <c r="E114" s="42" t="s">
        <v>39</v>
      </c>
      <c r="F114" s="43">
        <v>60</v>
      </c>
      <c r="G114" s="43">
        <v>6.48</v>
      </c>
      <c r="H114" s="43">
        <v>2.76</v>
      </c>
      <c r="I114" s="43">
        <v>23.76</v>
      </c>
      <c r="J114" s="43">
        <v>164.4</v>
      </c>
      <c r="K114" s="44" t="s">
        <v>44</v>
      </c>
      <c r="L114" s="43"/>
    </row>
    <row r="115" spans="1:12" ht="15" x14ac:dyDescent="0.25">
      <c r="A115" s="23"/>
      <c r="B115" s="15"/>
      <c r="C115" s="11"/>
      <c r="D115" s="7" t="s">
        <v>31</v>
      </c>
      <c r="E115" s="42" t="s">
        <v>47</v>
      </c>
      <c r="F115" s="43">
        <v>40</v>
      </c>
      <c r="G115" s="43">
        <v>3.2</v>
      </c>
      <c r="H115" s="43">
        <v>1.4</v>
      </c>
      <c r="I115" s="43">
        <v>16.7</v>
      </c>
      <c r="J115" s="43">
        <v>88.4</v>
      </c>
      <c r="K115" s="44" t="s">
        <v>44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900</v>
      </c>
      <c r="G118" s="19">
        <f t="shared" ref="G118:J118" si="56">SUM(G109:G117)</f>
        <v>31.020000000000003</v>
      </c>
      <c r="H118" s="19">
        <f t="shared" si="56"/>
        <v>30.439999999999998</v>
      </c>
      <c r="I118" s="19">
        <f t="shared" si="56"/>
        <v>140.91999999999999</v>
      </c>
      <c r="J118" s="19">
        <f t="shared" si="56"/>
        <v>969.62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1460</v>
      </c>
      <c r="G119" s="32">
        <f t="shared" ref="G119" si="58">G108+G118</f>
        <v>53.88</v>
      </c>
      <c r="H119" s="32">
        <f t="shared" ref="H119" si="59">H108+H118</f>
        <v>53.9</v>
      </c>
      <c r="I119" s="32">
        <f t="shared" ref="I119" si="60">I108+I118</f>
        <v>235.95</v>
      </c>
      <c r="J119" s="32">
        <f t="shared" ref="J119:L119" si="61">J108+J118</f>
        <v>1621.08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107</v>
      </c>
      <c r="F120" s="40">
        <v>200</v>
      </c>
      <c r="G120" s="40">
        <v>18</v>
      </c>
      <c r="H120" s="40">
        <v>19.600000000000001</v>
      </c>
      <c r="I120" s="40">
        <v>42.6</v>
      </c>
      <c r="J120" s="40">
        <v>384</v>
      </c>
      <c r="K120" s="41">
        <v>469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58</v>
      </c>
      <c r="F122" s="43">
        <v>200</v>
      </c>
      <c r="G122" s="43">
        <v>0.6</v>
      </c>
      <c r="H122" s="43">
        <v>0</v>
      </c>
      <c r="I122" s="43">
        <v>19.600000000000001</v>
      </c>
      <c r="J122" s="43">
        <v>56.48</v>
      </c>
      <c r="K122" s="44">
        <v>687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39</v>
      </c>
      <c r="F123" s="43">
        <v>50</v>
      </c>
      <c r="G123" s="43">
        <v>5.4</v>
      </c>
      <c r="H123" s="43">
        <v>2.2999999999999998</v>
      </c>
      <c r="I123" s="43">
        <v>19.8</v>
      </c>
      <c r="J123" s="43">
        <v>137</v>
      </c>
      <c r="K123" s="44" t="s">
        <v>44</v>
      </c>
      <c r="L123" s="43"/>
    </row>
    <row r="124" spans="1:12" ht="15" x14ac:dyDescent="0.25">
      <c r="A124" s="14"/>
      <c r="B124" s="15"/>
      <c r="C124" s="11"/>
      <c r="D124" s="7" t="s">
        <v>23</v>
      </c>
      <c r="E124" s="42" t="s">
        <v>108</v>
      </c>
      <c r="F124" s="43">
        <v>100</v>
      </c>
      <c r="G124" s="43">
        <v>0.8</v>
      </c>
      <c r="H124" s="43">
        <v>0.3</v>
      </c>
      <c r="I124" s="43">
        <v>13.3</v>
      </c>
      <c r="J124" s="43">
        <v>53</v>
      </c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550</v>
      </c>
      <c r="G127" s="19">
        <f t="shared" ref="G127:J127" si="62">SUM(G120:G126)</f>
        <v>24.8</v>
      </c>
      <c r="H127" s="19">
        <f t="shared" si="62"/>
        <v>22.200000000000003</v>
      </c>
      <c r="I127" s="19">
        <f t="shared" si="62"/>
        <v>95.3</v>
      </c>
      <c r="J127" s="19">
        <f t="shared" si="62"/>
        <v>630.48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90</v>
      </c>
      <c r="F129" s="43">
        <v>270</v>
      </c>
      <c r="G129" s="43">
        <v>5.16</v>
      </c>
      <c r="H129" s="43">
        <v>3.56</v>
      </c>
      <c r="I129" s="43">
        <v>16.2</v>
      </c>
      <c r="J129" s="43">
        <v>118.31</v>
      </c>
      <c r="K129" s="44">
        <v>209</v>
      </c>
      <c r="L129" s="43"/>
    </row>
    <row r="130" spans="1:12" ht="25.5" x14ac:dyDescent="0.25">
      <c r="A130" s="14"/>
      <c r="B130" s="15"/>
      <c r="C130" s="11"/>
      <c r="D130" s="7" t="s">
        <v>27</v>
      </c>
      <c r="E130" s="42" t="s">
        <v>79</v>
      </c>
      <c r="F130" s="43">
        <v>100</v>
      </c>
      <c r="G130" s="43">
        <v>8</v>
      </c>
      <c r="H130" s="43">
        <v>13.67</v>
      </c>
      <c r="I130" s="43">
        <v>6.67</v>
      </c>
      <c r="J130" s="43">
        <v>182.78</v>
      </c>
      <c r="K130" s="44" t="s">
        <v>81</v>
      </c>
      <c r="L130" s="43"/>
    </row>
    <row r="131" spans="1:12" ht="15" x14ac:dyDescent="0.25">
      <c r="A131" s="14"/>
      <c r="B131" s="15"/>
      <c r="C131" s="11"/>
      <c r="D131" s="7" t="s">
        <v>28</v>
      </c>
      <c r="E131" s="42" t="s">
        <v>61</v>
      </c>
      <c r="F131" s="43">
        <v>180</v>
      </c>
      <c r="G131" s="43">
        <v>6.24</v>
      </c>
      <c r="H131" s="43">
        <v>8.64</v>
      </c>
      <c r="I131" s="43">
        <v>52.2</v>
      </c>
      <c r="J131" s="43">
        <v>296.27999999999997</v>
      </c>
      <c r="K131" s="44">
        <v>469</v>
      </c>
      <c r="L131" s="43"/>
    </row>
    <row r="132" spans="1:12" ht="15" x14ac:dyDescent="0.25">
      <c r="A132" s="14"/>
      <c r="B132" s="15"/>
      <c r="C132" s="11"/>
      <c r="D132" s="7" t="s">
        <v>29</v>
      </c>
      <c r="E132" s="42" t="s">
        <v>80</v>
      </c>
      <c r="F132" s="43">
        <v>200</v>
      </c>
      <c r="G132" s="43">
        <v>0.14000000000000001</v>
      </c>
      <c r="H132" s="43">
        <v>0</v>
      </c>
      <c r="I132" s="43">
        <v>20.75</v>
      </c>
      <c r="J132" s="43">
        <v>85.78</v>
      </c>
      <c r="K132" s="44">
        <v>965</v>
      </c>
      <c r="L132" s="43"/>
    </row>
    <row r="133" spans="1:12" ht="15" x14ac:dyDescent="0.25">
      <c r="A133" s="14"/>
      <c r="B133" s="15"/>
      <c r="C133" s="11"/>
      <c r="D133" s="7" t="s">
        <v>30</v>
      </c>
      <c r="E133" s="42" t="s">
        <v>39</v>
      </c>
      <c r="F133" s="43">
        <v>60</v>
      </c>
      <c r="G133" s="43">
        <v>6.48</v>
      </c>
      <c r="H133" s="43">
        <v>2.76</v>
      </c>
      <c r="I133" s="43">
        <v>23.76</v>
      </c>
      <c r="J133" s="43">
        <v>164.4</v>
      </c>
      <c r="K133" s="44" t="s">
        <v>44</v>
      </c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810</v>
      </c>
      <c r="G137" s="19">
        <f t="shared" ref="G137:J137" si="64">SUM(G128:G136)</f>
        <v>26.02</v>
      </c>
      <c r="H137" s="19">
        <f t="shared" si="64"/>
        <v>28.630000000000003</v>
      </c>
      <c r="I137" s="19">
        <f t="shared" si="64"/>
        <v>119.58</v>
      </c>
      <c r="J137" s="19">
        <f t="shared" si="64"/>
        <v>847.55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1360</v>
      </c>
      <c r="G138" s="32">
        <f t="shared" ref="G138" si="66">G127+G137</f>
        <v>50.82</v>
      </c>
      <c r="H138" s="32">
        <f t="shared" ref="H138" si="67">H127+H137</f>
        <v>50.830000000000005</v>
      </c>
      <c r="I138" s="32">
        <f t="shared" ref="I138" si="68">I127+I137</f>
        <v>214.88</v>
      </c>
      <c r="J138" s="32">
        <f t="shared" ref="J138:L138" si="69">J127+J137</f>
        <v>1478.03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82</v>
      </c>
      <c r="F139" s="40">
        <v>200</v>
      </c>
      <c r="G139" s="40">
        <v>11.9</v>
      </c>
      <c r="H139" s="40">
        <v>12.7</v>
      </c>
      <c r="I139" s="40">
        <v>3.4</v>
      </c>
      <c r="J139" s="40">
        <v>298.7</v>
      </c>
      <c r="K139" s="41">
        <v>438</v>
      </c>
      <c r="L139" s="40"/>
    </row>
    <row r="140" spans="1:12" ht="15" x14ac:dyDescent="0.25">
      <c r="A140" s="23"/>
      <c r="B140" s="15"/>
      <c r="C140" s="11"/>
      <c r="D140" s="6" t="s">
        <v>25</v>
      </c>
      <c r="E140" s="42" t="s">
        <v>109</v>
      </c>
      <c r="F140" s="43">
        <v>100</v>
      </c>
      <c r="G140" s="43">
        <v>3.1</v>
      </c>
      <c r="H140" s="43">
        <v>0.2</v>
      </c>
      <c r="I140" s="43">
        <v>6.5</v>
      </c>
      <c r="J140" s="43">
        <v>42</v>
      </c>
      <c r="K140" s="44" t="s">
        <v>95</v>
      </c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40</v>
      </c>
      <c r="F141" s="43">
        <v>200</v>
      </c>
      <c r="G141" s="43">
        <v>0.2</v>
      </c>
      <c r="H141" s="43">
        <v>0</v>
      </c>
      <c r="I141" s="43">
        <v>14</v>
      </c>
      <c r="J141" s="43">
        <v>28</v>
      </c>
      <c r="K141" s="44">
        <v>943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100</v>
      </c>
      <c r="F142" s="43">
        <v>60</v>
      </c>
      <c r="G142" s="43">
        <v>4.5999999999999996</v>
      </c>
      <c r="H142" s="43">
        <v>1.8</v>
      </c>
      <c r="I142" s="43">
        <v>27.6</v>
      </c>
      <c r="J142" s="43">
        <v>154</v>
      </c>
      <c r="K142" s="44" t="s">
        <v>44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560</v>
      </c>
      <c r="G146" s="19">
        <f t="shared" ref="G146:J146" si="70">SUM(G139:G145)</f>
        <v>19.799999999999997</v>
      </c>
      <c r="H146" s="19">
        <f t="shared" si="70"/>
        <v>14.7</v>
      </c>
      <c r="I146" s="19">
        <f t="shared" si="70"/>
        <v>51.5</v>
      </c>
      <c r="J146" s="19">
        <f t="shared" si="70"/>
        <v>522.70000000000005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 t="s">
        <v>83</v>
      </c>
      <c r="F148" s="43">
        <v>250</v>
      </c>
      <c r="G148" s="43">
        <v>2.88</v>
      </c>
      <c r="H148" s="43">
        <v>4</v>
      </c>
      <c r="I148" s="43">
        <v>21.13</v>
      </c>
      <c r="J148" s="43">
        <v>123</v>
      </c>
      <c r="K148" s="44">
        <v>139</v>
      </c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110</v>
      </c>
      <c r="F149" s="43">
        <v>120</v>
      </c>
      <c r="G149" s="43">
        <v>18</v>
      </c>
      <c r="H149" s="43">
        <v>16</v>
      </c>
      <c r="I149" s="43">
        <v>37</v>
      </c>
      <c r="J149" s="43">
        <v>337.4</v>
      </c>
      <c r="K149" s="44">
        <v>416.52800000000002</v>
      </c>
      <c r="L149" s="43"/>
    </row>
    <row r="150" spans="1:12" ht="15" x14ac:dyDescent="0.25">
      <c r="A150" s="23"/>
      <c r="B150" s="15"/>
      <c r="C150" s="11"/>
      <c r="D150" s="7" t="s">
        <v>28</v>
      </c>
      <c r="E150" s="42" t="s">
        <v>111</v>
      </c>
      <c r="F150" s="43">
        <v>180</v>
      </c>
      <c r="G150" s="43">
        <v>5.6</v>
      </c>
      <c r="H150" s="43">
        <v>8.4</v>
      </c>
      <c r="I150" s="43">
        <v>24.4</v>
      </c>
      <c r="J150" s="43">
        <v>214</v>
      </c>
      <c r="K150" s="44" t="s">
        <v>112</v>
      </c>
      <c r="L150" s="43"/>
    </row>
    <row r="151" spans="1:12" ht="25.5" x14ac:dyDescent="0.25">
      <c r="A151" s="23"/>
      <c r="B151" s="15"/>
      <c r="C151" s="11"/>
      <c r="D151" s="7" t="s">
        <v>29</v>
      </c>
      <c r="E151" s="42" t="s">
        <v>54</v>
      </c>
      <c r="F151" s="43">
        <v>200</v>
      </c>
      <c r="G151" s="43">
        <v>0.2</v>
      </c>
      <c r="H151" s="43">
        <v>0</v>
      </c>
      <c r="I151" s="43">
        <v>16.7</v>
      </c>
      <c r="J151" s="43">
        <v>69.3</v>
      </c>
      <c r="K151" s="44" t="s">
        <v>56</v>
      </c>
      <c r="L151" s="43"/>
    </row>
    <row r="152" spans="1:12" ht="15" x14ac:dyDescent="0.25">
      <c r="A152" s="23"/>
      <c r="B152" s="15"/>
      <c r="C152" s="11"/>
      <c r="D152" s="7" t="s">
        <v>30</v>
      </c>
      <c r="E152" s="42" t="s">
        <v>39</v>
      </c>
      <c r="F152" s="43">
        <v>60</v>
      </c>
      <c r="G152" s="43">
        <v>6.48</v>
      </c>
      <c r="H152" s="43">
        <v>2.76</v>
      </c>
      <c r="I152" s="43">
        <v>23.76</v>
      </c>
      <c r="J152" s="43">
        <v>164.4</v>
      </c>
      <c r="K152" s="44" t="s">
        <v>44</v>
      </c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810</v>
      </c>
      <c r="G156" s="19">
        <f t="shared" ref="G156:J156" si="72">SUM(G147:G155)</f>
        <v>33.159999999999997</v>
      </c>
      <c r="H156" s="19">
        <f t="shared" si="72"/>
        <v>31.159999999999997</v>
      </c>
      <c r="I156" s="19">
        <f t="shared" si="72"/>
        <v>122.99000000000001</v>
      </c>
      <c r="J156" s="19">
        <f t="shared" si="72"/>
        <v>908.09999999999991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1370</v>
      </c>
      <c r="G157" s="32">
        <f t="shared" ref="G157" si="74">G146+G156</f>
        <v>52.959999999999994</v>
      </c>
      <c r="H157" s="32">
        <f t="shared" ref="H157" si="75">H146+H156</f>
        <v>45.86</v>
      </c>
      <c r="I157" s="32">
        <f t="shared" ref="I157" si="76">I146+I156</f>
        <v>174.49</v>
      </c>
      <c r="J157" s="32">
        <f t="shared" ref="J157:L157" si="77">J146+J156</f>
        <v>1430.8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84</v>
      </c>
      <c r="F158" s="40">
        <v>250</v>
      </c>
      <c r="G158" s="40">
        <v>8.5</v>
      </c>
      <c r="H158" s="40">
        <v>11.8</v>
      </c>
      <c r="I158" s="40">
        <v>47</v>
      </c>
      <c r="J158" s="40">
        <v>329</v>
      </c>
      <c r="K158" s="41">
        <v>257</v>
      </c>
      <c r="L158" s="40"/>
    </row>
    <row r="159" spans="1:12" ht="15" x14ac:dyDescent="0.25">
      <c r="A159" s="23"/>
      <c r="B159" s="15"/>
      <c r="C159" s="11"/>
      <c r="D159" s="6"/>
      <c r="E159" s="42" t="s">
        <v>38</v>
      </c>
      <c r="F159" s="43">
        <v>20</v>
      </c>
      <c r="G159" s="43">
        <v>4.5999999999999996</v>
      </c>
      <c r="H159" s="43">
        <v>5.8</v>
      </c>
      <c r="I159" s="43">
        <v>0</v>
      </c>
      <c r="J159" s="43">
        <v>70</v>
      </c>
      <c r="K159" s="44">
        <v>97</v>
      </c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113</v>
      </c>
      <c r="F160" s="43">
        <v>200</v>
      </c>
      <c r="G160" s="43">
        <v>5.9</v>
      </c>
      <c r="H160" s="43">
        <v>6.6</v>
      </c>
      <c r="I160" s="43">
        <v>28.7</v>
      </c>
      <c r="J160" s="43">
        <v>146</v>
      </c>
      <c r="K160" s="44">
        <v>959</v>
      </c>
      <c r="L160" s="43"/>
    </row>
    <row r="161" spans="1:12" ht="15" x14ac:dyDescent="0.25">
      <c r="A161" s="23"/>
      <c r="B161" s="15"/>
      <c r="C161" s="11"/>
      <c r="D161" s="7" t="s">
        <v>22</v>
      </c>
      <c r="E161" s="42" t="s">
        <v>100</v>
      </c>
      <c r="F161" s="43">
        <v>50</v>
      </c>
      <c r="G161" s="43">
        <v>3.8</v>
      </c>
      <c r="H161" s="43">
        <v>1.5</v>
      </c>
      <c r="I161" s="43">
        <v>23</v>
      </c>
      <c r="J161" s="43">
        <v>128</v>
      </c>
      <c r="K161" s="44" t="s">
        <v>44</v>
      </c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88</v>
      </c>
      <c r="E163" s="42" t="s">
        <v>74</v>
      </c>
      <c r="F163" s="43">
        <v>40</v>
      </c>
      <c r="G163" s="43">
        <v>2.9</v>
      </c>
      <c r="H163" s="43">
        <v>4.0999999999999996</v>
      </c>
      <c r="I163" s="43">
        <v>20.100000000000001</v>
      </c>
      <c r="J163" s="43">
        <v>76.3</v>
      </c>
      <c r="K163" s="44" t="s">
        <v>44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560</v>
      </c>
      <c r="G165" s="19">
        <f t="shared" ref="G165:J165" si="78">SUM(G158:G164)</f>
        <v>25.7</v>
      </c>
      <c r="H165" s="19">
        <f t="shared" si="78"/>
        <v>29.800000000000004</v>
      </c>
      <c r="I165" s="19">
        <f t="shared" si="78"/>
        <v>118.80000000000001</v>
      </c>
      <c r="J165" s="19">
        <f t="shared" si="78"/>
        <v>749.3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25.5" x14ac:dyDescent="0.25">
      <c r="A167" s="23"/>
      <c r="B167" s="15"/>
      <c r="C167" s="11"/>
      <c r="D167" s="7" t="s">
        <v>26</v>
      </c>
      <c r="E167" s="42" t="s">
        <v>85</v>
      </c>
      <c r="F167" s="43">
        <v>250</v>
      </c>
      <c r="G167" s="43">
        <v>2.5099999999999998</v>
      </c>
      <c r="H167" s="43">
        <v>5.38</v>
      </c>
      <c r="I167" s="43">
        <v>11.75</v>
      </c>
      <c r="J167" s="43">
        <v>121.5</v>
      </c>
      <c r="K167" s="44" t="s">
        <v>81</v>
      </c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86</v>
      </c>
      <c r="F168" s="43">
        <v>100</v>
      </c>
      <c r="G168" s="43">
        <v>10.3</v>
      </c>
      <c r="H168" s="43">
        <v>12.8</v>
      </c>
      <c r="I168" s="43">
        <v>14.1</v>
      </c>
      <c r="J168" s="43">
        <v>210.4</v>
      </c>
      <c r="K168" s="44">
        <v>546</v>
      </c>
      <c r="L168" s="43"/>
    </row>
    <row r="169" spans="1:12" ht="15" x14ac:dyDescent="0.25">
      <c r="A169" s="23"/>
      <c r="B169" s="15"/>
      <c r="C169" s="11"/>
      <c r="D169" s="7" t="s">
        <v>28</v>
      </c>
      <c r="E169" s="42" t="s">
        <v>53</v>
      </c>
      <c r="F169" s="43">
        <v>180</v>
      </c>
      <c r="G169" s="43">
        <v>3.84</v>
      </c>
      <c r="H169" s="43">
        <v>5.76</v>
      </c>
      <c r="I169" s="43">
        <v>24.48</v>
      </c>
      <c r="J169" s="43">
        <v>167.28</v>
      </c>
      <c r="K169" s="44">
        <v>472</v>
      </c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62</v>
      </c>
      <c r="F170" s="43">
        <v>200</v>
      </c>
      <c r="G170" s="43">
        <v>0.04</v>
      </c>
      <c r="H170" s="43">
        <v>0.1</v>
      </c>
      <c r="I170" s="43">
        <v>22.7</v>
      </c>
      <c r="J170" s="43">
        <v>74.2</v>
      </c>
      <c r="K170" s="44">
        <v>868</v>
      </c>
      <c r="L170" s="43"/>
    </row>
    <row r="171" spans="1:12" ht="15" x14ac:dyDescent="0.25">
      <c r="A171" s="23"/>
      <c r="B171" s="15"/>
      <c r="C171" s="11"/>
      <c r="D171" s="7" t="s">
        <v>30</v>
      </c>
      <c r="E171" s="42" t="s">
        <v>39</v>
      </c>
      <c r="F171" s="43">
        <v>60</v>
      </c>
      <c r="G171" s="43">
        <v>6.48</v>
      </c>
      <c r="H171" s="43">
        <v>2.76</v>
      </c>
      <c r="I171" s="43">
        <v>23.76</v>
      </c>
      <c r="J171" s="43">
        <v>164.4</v>
      </c>
      <c r="K171" s="44" t="s">
        <v>44</v>
      </c>
      <c r="L171" s="43"/>
    </row>
    <row r="172" spans="1:12" ht="15" x14ac:dyDescent="0.25">
      <c r="A172" s="23"/>
      <c r="B172" s="15"/>
      <c r="C172" s="11"/>
      <c r="D172" s="7" t="s">
        <v>31</v>
      </c>
      <c r="E172" s="42" t="s">
        <v>47</v>
      </c>
      <c r="F172" s="43">
        <v>40</v>
      </c>
      <c r="G172" s="43">
        <v>3.2</v>
      </c>
      <c r="H172" s="43">
        <v>1.4</v>
      </c>
      <c r="I172" s="43">
        <v>16.7</v>
      </c>
      <c r="J172" s="43">
        <v>88.4</v>
      </c>
      <c r="K172" s="44" t="s">
        <v>44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830</v>
      </c>
      <c r="G175" s="19">
        <f t="shared" ref="G175:J175" si="80">SUM(G166:G174)</f>
        <v>26.369999999999997</v>
      </c>
      <c r="H175" s="19">
        <f t="shared" si="80"/>
        <v>28.199999999999996</v>
      </c>
      <c r="I175" s="19">
        <f t="shared" si="80"/>
        <v>113.49000000000001</v>
      </c>
      <c r="J175" s="19">
        <f t="shared" si="80"/>
        <v>826.18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1390</v>
      </c>
      <c r="G176" s="32">
        <f t="shared" ref="G176" si="82">G165+G175</f>
        <v>52.069999999999993</v>
      </c>
      <c r="H176" s="32">
        <f t="shared" ref="H176" si="83">H165+H175</f>
        <v>58</v>
      </c>
      <c r="I176" s="32">
        <f t="shared" ref="I176" si="84">I165+I175</f>
        <v>232.29000000000002</v>
      </c>
      <c r="J176" s="32">
        <f t="shared" ref="J176:L176" si="85">J165+J175</f>
        <v>1575.48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115</v>
      </c>
      <c r="F177" s="40">
        <v>280</v>
      </c>
      <c r="G177" s="40">
        <v>18.2</v>
      </c>
      <c r="H177" s="40">
        <v>16.3</v>
      </c>
      <c r="I177" s="40">
        <v>35.1</v>
      </c>
      <c r="J177" s="40">
        <v>430.1</v>
      </c>
      <c r="K177" s="41">
        <v>401.255</v>
      </c>
      <c r="L177" s="40"/>
    </row>
    <row r="178" spans="1:12" ht="25.5" x14ac:dyDescent="0.25">
      <c r="A178" s="23"/>
      <c r="B178" s="15"/>
      <c r="C178" s="11"/>
      <c r="D178" s="6" t="s">
        <v>25</v>
      </c>
      <c r="E178" s="42" t="s">
        <v>116</v>
      </c>
      <c r="F178" s="43">
        <v>100</v>
      </c>
      <c r="G178" s="43">
        <v>1.4</v>
      </c>
      <c r="H178" s="43">
        <v>5</v>
      </c>
      <c r="I178" s="43">
        <v>11.6</v>
      </c>
      <c r="J178" s="43">
        <v>70</v>
      </c>
      <c r="K178" s="44" t="s">
        <v>117</v>
      </c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50</v>
      </c>
      <c r="F179" s="43">
        <v>200</v>
      </c>
      <c r="G179" s="43">
        <v>0.25</v>
      </c>
      <c r="H179" s="43">
        <v>0</v>
      </c>
      <c r="I179" s="43">
        <v>12.17</v>
      </c>
      <c r="J179" s="43">
        <v>49.58</v>
      </c>
      <c r="K179" s="44">
        <v>423</v>
      </c>
      <c r="L179" s="43"/>
    </row>
    <row r="180" spans="1:12" ht="15" x14ac:dyDescent="0.25">
      <c r="A180" s="23"/>
      <c r="B180" s="15"/>
      <c r="C180" s="11"/>
      <c r="D180" s="7" t="s">
        <v>22</v>
      </c>
      <c r="E180" s="42" t="s">
        <v>47</v>
      </c>
      <c r="F180" s="43">
        <v>60</v>
      </c>
      <c r="G180" s="43">
        <v>4.8</v>
      </c>
      <c r="H180" s="43">
        <v>2.1</v>
      </c>
      <c r="I180" s="43">
        <v>25</v>
      </c>
      <c r="J180" s="43">
        <v>132.6</v>
      </c>
      <c r="K180" s="44" t="s">
        <v>44</v>
      </c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640</v>
      </c>
      <c r="G184" s="19">
        <f t="shared" ref="G184:J184" si="86">SUM(G177:G183)</f>
        <v>24.65</v>
      </c>
      <c r="H184" s="19">
        <f t="shared" si="86"/>
        <v>23.400000000000002</v>
      </c>
      <c r="I184" s="19">
        <f t="shared" si="86"/>
        <v>83.87</v>
      </c>
      <c r="J184" s="19">
        <f t="shared" si="86"/>
        <v>682.28000000000009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 t="s">
        <v>87</v>
      </c>
      <c r="F186" s="43">
        <v>250</v>
      </c>
      <c r="G186" s="43">
        <v>2.56</v>
      </c>
      <c r="H186" s="43">
        <v>5.88</v>
      </c>
      <c r="I186" s="43">
        <v>18.13</v>
      </c>
      <c r="J186" s="43">
        <v>149.15</v>
      </c>
      <c r="K186" s="44">
        <v>129</v>
      </c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114</v>
      </c>
      <c r="F187" s="43">
        <v>100</v>
      </c>
      <c r="G187" s="43">
        <v>10.1</v>
      </c>
      <c r="H187" s="43">
        <v>12.9</v>
      </c>
      <c r="I187" s="43">
        <v>8.4</v>
      </c>
      <c r="J187" s="43">
        <v>175.2</v>
      </c>
      <c r="K187" s="44">
        <v>406</v>
      </c>
      <c r="L187" s="43"/>
    </row>
    <row r="188" spans="1:12" ht="15" x14ac:dyDescent="0.25">
      <c r="A188" s="23"/>
      <c r="B188" s="15"/>
      <c r="C188" s="11"/>
      <c r="D188" s="7" t="s">
        <v>28</v>
      </c>
      <c r="E188" s="42" t="s">
        <v>111</v>
      </c>
      <c r="F188" s="43">
        <v>180</v>
      </c>
      <c r="G188" s="43">
        <v>5.6</v>
      </c>
      <c r="H188" s="43">
        <v>8.4</v>
      </c>
      <c r="I188" s="43">
        <v>24.4</v>
      </c>
      <c r="J188" s="43">
        <v>214</v>
      </c>
      <c r="K188" s="44" t="s">
        <v>112</v>
      </c>
      <c r="L188" s="43"/>
    </row>
    <row r="189" spans="1:12" ht="15" x14ac:dyDescent="0.25">
      <c r="A189" s="23"/>
      <c r="B189" s="15"/>
      <c r="C189" s="11"/>
      <c r="D189" s="7" t="s">
        <v>29</v>
      </c>
      <c r="E189" s="42" t="s">
        <v>66</v>
      </c>
      <c r="F189" s="43">
        <v>200</v>
      </c>
      <c r="G189" s="43">
        <v>0.15</v>
      </c>
      <c r="H189" s="43">
        <v>0</v>
      </c>
      <c r="I189" s="43">
        <v>22.26</v>
      </c>
      <c r="J189" s="43">
        <v>91.25</v>
      </c>
      <c r="K189" s="44">
        <v>452</v>
      </c>
      <c r="L189" s="43"/>
    </row>
    <row r="190" spans="1:12" ht="15" x14ac:dyDescent="0.25">
      <c r="A190" s="23"/>
      <c r="B190" s="15"/>
      <c r="C190" s="11"/>
      <c r="D190" s="7" t="s">
        <v>30</v>
      </c>
      <c r="E190" s="42" t="s">
        <v>39</v>
      </c>
      <c r="F190" s="43">
        <v>60</v>
      </c>
      <c r="G190" s="43">
        <v>6.48</v>
      </c>
      <c r="H190" s="43">
        <v>2.76</v>
      </c>
      <c r="I190" s="43">
        <v>23.76</v>
      </c>
      <c r="J190" s="43">
        <v>164.4</v>
      </c>
      <c r="K190" s="44" t="s">
        <v>44</v>
      </c>
      <c r="L190" s="43"/>
    </row>
    <row r="191" spans="1:12" ht="15" x14ac:dyDescent="0.25">
      <c r="A191" s="23"/>
      <c r="B191" s="15"/>
      <c r="C191" s="11"/>
      <c r="D191" s="7" t="s">
        <v>31</v>
      </c>
      <c r="E191" s="42" t="s">
        <v>47</v>
      </c>
      <c r="F191" s="43">
        <v>40</v>
      </c>
      <c r="G191" s="43">
        <v>3.2</v>
      </c>
      <c r="H191" s="43">
        <v>1.4</v>
      </c>
      <c r="I191" s="43">
        <v>16.7</v>
      </c>
      <c r="J191" s="43">
        <v>88.4</v>
      </c>
      <c r="K191" s="44" t="s">
        <v>44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830</v>
      </c>
      <c r="G194" s="19">
        <f t="shared" ref="G194:J194" si="88">SUM(G185:G193)</f>
        <v>28.089999999999996</v>
      </c>
      <c r="H194" s="19">
        <f t="shared" si="88"/>
        <v>31.339999999999996</v>
      </c>
      <c r="I194" s="19">
        <f t="shared" si="88"/>
        <v>113.65</v>
      </c>
      <c r="J194" s="19">
        <f t="shared" si="88"/>
        <v>882.4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1470</v>
      </c>
      <c r="G195" s="32">
        <f t="shared" ref="G195" si="90">G184+G194</f>
        <v>52.739999999999995</v>
      </c>
      <c r="H195" s="32">
        <f t="shared" ref="H195" si="91">H184+H194</f>
        <v>54.739999999999995</v>
      </c>
      <c r="I195" s="32">
        <f t="shared" ref="I195" si="92">I184+I194</f>
        <v>197.52</v>
      </c>
      <c r="J195" s="32">
        <f t="shared" ref="J195:L195" si="93">J184+J194</f>
        <v>1564.68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1422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50.813999999999993</v>
      </c>
      <c r="H196" s="34">
        <f t="shared" si="94"/>
        <v>51.664999999999999</v>
      </c>
      <c r="I196" s="34">
        <f t="shared" si="94"/>
        <v>210.48100000000005</v>
      </c>
      <c r="J196" s="34">
        <f t="shared" si="94"/>
        <v>1526.53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Карпова.                            Гал</cp:lastModifiedBy>
  <dcterms:created xsi:type="dcterms:W3CDTF">2022-05-16T14:23:56Z</dcterms:created>
  <dcterms:modified xsi:type="dcterms:W3CDTF">2026-01-05T15:16:35Z</dcterms:modified>
</cp:coreProperties>
</file>